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9" i="1" l="1"/>
  <c r="F59" i="1"/>
  <c r="E59" i="1"/>
  <c r="D59" i="1"/>
  <c r="C59" i="1"/>
  <c r="G47" i="1"/>
  <c r="G60" i="1" s="1"/>
  <c r="F47" i="1"/>
  <c r="F60" i="1" s="1"/>
  <c r="E47" i="1"/>
  <c r="E60" i="1" s="1"/>
  <c r="D47" i="1"/>
  <c r="D60" i="1" s="1"/>
  <c r="C47" i="1"/>
  <c r="C60" i="1" s="1"/>
  <c r="G28" i="1"/>
  <c r="F28" i="1"/>
  <c r="E28" i="1"/>
  <c r="D28" i="1"/>
  <c r="C28" i="1"/>
  <c r="G16" i="1"/>
  <c r="G29" i="1" s="1"/>
  <c r="F16" i="1"/>
  <c r="F29" i="1" s="1"/>
  <c r="E16" i="1"/>
  <c r="E29" i="1" s="1"/>
  <c r="D16" i="1"/>
  <c r="D29" i="1" s="1"/>
  <c r="C16" i="1"/>
  <c r="C29" i="1" s="1"/>
</calcChain>
</file>

<file path=xl/sharedStrings.xml><?xml version="1.0" encoding="utf-8"?>
<sst xmlns="http://schemas.openxmlformats.org/spreadsheetml/2006/main" count="93" uniqueCount="42">
  <si>
    <t>возрастная категория: 12 и старше</t>
  </si>
  <si>
    <t>неделя 2</t>
  </si>
  <si>
    <t>день 6</t>
  </si>
  <si>
    <t>сезон: лето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</si>
  <si>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</si>
  <si>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</si>
  <si>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</si>
  <si>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</si>
  <si>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</si>
  <si>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</si>
  <si>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</si>
  <si>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</si>
  <si>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</si>
  <si>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Каша ,, Дружба ,,</t>
  </si>
  <si>
    <t>завтрак</t>
  </si>
  <si>
    <t>Сыр (порциями)</t>
  </si>
  <si>
    <t>15 -М</t>
  </si>
  <si>
    <t>Масло (порциями)</t>
  </si>
  <si>
    <t>14 - М</t>
  </si>
  <si>
    <t>Кофейный напиток с молоком</t>
  </si>
  <si>
    <t>Хлеб ржаной</t>
  </si>
  <si>
    <t>Хлеб пшеничный</t>
  </si>
  <si>
    <t>итого за завтрак</t>
  </si>
  <si>
    <t>Суп картофельный с макаронными изделиями</t>
  </si>
  <si>
    <t>обед</t>
  </si>
  <si>
    <t>Котлеты домашние</t>
  </si>
  <si>
    <t>271 - М</t>
  </si>
  <si>
    <t>Капуста тушеная</t>
  </si>
  <si>
    <t>Соки овощные,фруктовые и ягодные</t>
  </si>
  <si>
    <t>итого за обед</t>
  </si>
  <si>
    <t xml:space="preserve">итого за день </t>
  </si>
  <si>
    <t>день 7</t>
  </si>
  <si>
    <t>Вареники ленивые со сметаной t  220/10</t>
  </si>
  <si>
    <t>Йогурт</t>
  </si>
  <si>
    <t>Яйца вареные</t>
  </si>
  <si>
    <t>Борщ с капустой и картофелем</t>
  </si>
  <si>
    <t>Овощи натуральные свежие(огурец/помидор)</t>
  </si>
  <si>
    <t>Рагу из свинины 65/125</t>
  </si>
  <si>
    <t>263 - М</t>
  </si>
  <si>
    <t>Компот из смеси сухофруктов</t>
  </si>
  <si>
    <t>Плоды свежие (яблоко)</t>
  </si>
  <si>
    <t>МБОУ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</si>
</sst>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H4" sqref="H4"/>
    </sheetView>
  </sheetViews>
  <sheetFormatPr defaultRowHeight="15" x14ac:dyDescent="0.25"/>
  <cols>
    <col min="1" max="1" width="16.7109375" customWidth="1"/>
    <col min="2" max="2" width="55.85546875" customWidth="1"/>
    <col min="3" max="3" width="11.7109375" customWidth="1"/>
    <col min="6" max="6" width="10.140625" customWidth="1"/>
    <col min="7" max="7" width="11.42578125" customWidth="1"/>
    <col min="8" max="8" width="9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2"/>
    </row>
    <row r="2" spans="1:8" x14ac:dyDescent="0.25">
      <c r="A2" s="3" t="s">
        <v>0</v>
      </c>
      <c r="B2" s="3"/>
      <c r="C2" s="1"/>
      <c r="D2" s="1"/>
      <c r="E2" s="1"/>
      <c r="F2" s="1"/>
      <c r="G2" s="1"/>
      <c r="H2" s="2"/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2"/>
    </row>
    <row r="4" spans="1:8" x14ac:dyDescent="0.25">
      <c r="A4" s="1" t="s">
        <v>2</v>
      </c>
      <c r="B4" s="1" t="s">
        <v>41</v>
      </c>
      <c r="C4" s="1"/>
      <c r="D4" s="1"/>
      <c r="E4" s="1"/>
      <c r="F4" s="1"/>
      <c r="G4" s="1"/>
      <c r="H4" s="17">
        <v>44718</v>
      </c>
    </row>
    <row r="5" spans="1:8" x14ac:dyDescent="0.25">
      <c r="A5" s="1" t="s">
        <v>3</v>
      </c>
      <c r="B5" s="1"/>
      <c r="C5" s="4"/>
      <c r="D5" s="4"/>
      <c r="E5" s="4"/>
      <c r="F5" s="4"/>
      <c r="G5" s="4"/>
      <c r="H5" s="2"/>
    </row>
    <row r="6" spans="1:8" x14ac:dyDescent="0.25">
      <c r="A6" s="1"/>
      <c r="B6" s="1"/>
      <c r="C6" s="1"/>
      <c r="D6" s="1"/>
      <c r="E6" s="1"/>
      <c r="F6" s="1"/>
      <c r="G6" s="1"/>
      <c r="H6" s="2"/>
    </row>
    <row r="7" spans="1:8" x14ac:dyDescent="0.25">
      <c r="A7" s="5" t="s">
        <v>4</v>
      </c>
      <c r="B7" s="6" t="s">
        <v>5</v>
      </c>
      <c r="C7" s="6" t="s">
        <v>6</v>
      </c>
      <c r="D7" s="7" t="s">
        <v>7</v>
      </c>
      <c r="E7" s="7"/>
      <c r="F7" s="7"/>
      <c r="G7" s="8" t="s">
        <v>8</v>
      </c>
      <c r="H7" s="9" t="s">
        <v>9</v>
      </c>
    </row>
    <row r="8" spans="1:8" x14ac:dyDescent="0.25">
      <c r="A8" s="1" t="s">
        <v>1</v>
      </c>
      <c r="B8" s="10"/>
      <c r="C8" s="10"/>
      <c r="D8" s="5" t="s">
        <v>10</v>
      </c>
      <c r="E8" s="5" t="s">
        <v>11</v>
      </c>
      <c r="F8" s="5" t="s">
        <v>12</v>
      </c>
      <c r="G8" s="8"/>
      <c r="H8" s="9"/>
    </row>
    <row r="9" spans="1:8" x14ac:dyDescent="0.25">
      <c r="A9" s="1" t="s">
        <v>2</v>
      </c>
      <c r="B9" s="11" t="s">
        <v>13</v>
      </c>
      <c r="C9" s="5">
        <v>250</v>
      </c>
      <c r="D9" s="5">
        <v>6.5</v>
      </c>
      <c r="E9" s="5">
        <v>10</v>
      </c>
      <c r="F9" s="5">
        <v>33.5</v>
      </c>
      <c r="G9" s="5">
        <v>280</v>
      </c>
      <c r="H9" s="12">
        <v>260</v>
      </c>
    </row>
    <row r="10" spans="1:8" x14ac:dyDescent="0.25">
      <c r="A10" s="5" t="s">
        <v>14</v>
      </c>
      <c r="B10" s="11" t="s">
        <v>15</v>
      </c>
      <c r="C10" s="13">
        <v>20</v>
      </c>
      <c r="D10" s="14">
        <v>4.57</v>
      </c>
      <c r="E10" s="14">
        <v>6</v>
      </c>
      <c r="F10" s="14">
        <v>0</v>
      </c>
      <c r="G10" s="14">
        <v>72.709999999999994</v>
      </c>
      <c r="H10" s="12" t="s">
        <v>16</v>
      </c>
    </row>
    <row r="11" spans="1:8" x14ac:dyDescent="0.25">
      <c r="A11" s="5"/>
      <c r="B11" s="11" t="s">
        <v>17</v>
      </c>
      <c r="C11" s="5">
        <v>15</v>
      </c>
      <c r="D11" s="5">
        <v>0.15</v>
      </c>
      <c r="E11" s="5">
        <v>9.4499999999999993</v>
      </c>
      <c r="F11" s="5">
        <v>0.15</v>
      </c>
      <c r="G11" s="5">
        <v>112.5</v>
      </c>
      <c r="H11" s="12" t="s">
        <v>18</v>
      </c>
    </row>
    <row r="12" spans="1:8" x14ac:dyDescent="0.25">
      <c r="A12" s="5"/>
      <c r="B12" s="11" t="s">
        <v>19</v>
      </c>
      <c r="C12" s="5">
        <v>200</v>
      </c>
      <c r="D12" s="5">
        <v>3.2</v>
      </c>
      <c r="E12" s="5">
        <v>2.7</v>
      </c>
      <c r="F12" s="5">
        <v>26.6</v>
      </c>
      <c r="G12" s="5">
        <v>79</v>
      </c>
      <c r="H12" s="12">
        <v>501</v>
      </c>
    </row>
    <row r="13" spans="1:8" x14ac:dyDescent="0.25">
      <c r="A13" s="5"/>
      <c r="B13" s="11" t="s">
        <v>20</v>
      </c>
      <c r="C13" s="5">
        <v>30</v>
      </c>
      <c r="D13" s="5">
        <v>1.98</v>
      </c>
      <c r="E13" s="5">
        <v>0.36</v>
      </c>
      <c r="F13" s="5">
        <v>10.02</v>
      </c>
      <c r="G13" s="5">
        <v>52.2</v>
      </c>
      <c r="H13" s="12">
        <v>109</v>
      </c>
    </row>
    <row r="14" spans="1:8" x14ac:dyDescent="0.25">
      <c r="A14" s="5"/>
      <c r="B14" s="11" t="s">
        <v>21</v>
      </c>
      <c r="C14" s="5">
        <v>40</v>
      </c>
      <c r="D14" s="5">
        <v>3.04</v>
      </c>
      <c r="E14" s="5">
        <v>0.32</v>
      </c>
      <c r="F14" s="5">
        <v>19.68</v>
      </c>
      <c r="G14" s="5">
        <v>94</v>
      </c>
      <c r="H14" s="12">
        <v>108</v>
      </c>
    </row>
    <row r="15" spans="1:8" x14ac:dyDescent="0.25">
      <c r="A15" s="5"/>
      <c r="B15" s="11"/>
      <c r="C15" s="5"/>
      <c r="D15" s="5"/>
      <c r="E15" s="5"/>
      <c r="F15" s="5"/>
      <c r="G15" s="5"/>
      <c r="H15" s="12"/>
    </row>
    <row r="16" spans="1:8" x14ac:dyDescent="0.25">
      <c r="A16" s="5" t="s">
        <v>22</v>
      </c>
      <c r="B16" s="11"/>
      <c r="C16" s="5">
        <f>SUM(C9:C15)</f>
        <v>555</v>
      </c>
      <c r="D16" s="5">
        <f t="shared" ref="D16:G16" si="0">SUM(D9:D15)</f>
        <v>19.440000000000001</v>
      </c>
      <c r="E16" s="5">
        <f t="shared" si="0"/>
        <v>28.83</v>
      </c>
      <c r="F16" s="5">
        <f t="shared" si="0"/>
        <v>89.949999999999989</v>
      </c>
      <c r="G16" s="5">
        <f t="shared" si="0"/>
        <v>690.41000000000008</v>
      </c>
      <c r="H16" s="12"/>
    </row>
    <row r="17" spans="1:8" x14ac:dyDescent="0.25">
      <c r="A17" s="5"/>
      <c r="B17" s="5"/>
      <c r="C17" s="5">
        <v>70</v>
      </c>
      <c r="D17" s="5">
        <v>8.1999999999999993</v>
      </c>
      <c r="E17" s="5">
        <v>14.3</v>
      </c>
      <c r="F17" s="5">
        <v>6</v>
      </c>
      <c r="G17" s="5">
        <v>232</v>
      </c>
      <c r="H17" s="12"/>
    </row>
    <row r="18" spans="1:8" x14ac:dyDescent="0.25">
      <c r="A18" s="1"/>
      <c r="B18" s="1"/>
      <c r="C18" s="1"/>
      <c r="D18" s="1"/>
      <c r="E18" s="1"/>
      <c r="F18" s="1"/>
      <c r="G18" s="1"/>
      <c r="H18" s="2"/>
    </row>
    <row r="19" spans="1:8" x14ac:dyDescent="0.25">
      <c r="A19" s="5" t="s">
        <v>4</v>
      </c>
      <c r="B19" s="6" t="s">
        <v>5</v>
      </c>
      <c r="C19" s="6" t="s">
        <v>6</v>
      </c>
      <c r="D19" s="7" t="s">
        <v>7</v>
      </c>
      <c r="E19" s="7"/>
      <c r="F19" s="7"/>
      <c r="G19" s="8" t="s">
        <v>8</v>
      </c>
      <c r="H19" s="9" t="s">
        <v>9</v>
      </c>
    </row>
    <row r="20" spans="1:8" x14ac:dyDescent="0.25">
      <c r="A20" s="1" t="s">
        <v>1</v>
      </c>
      <c r="B20" s="10"/>
      <c r="C20" s="10"/>
      <c r="D20" s="5" t="s">
        <v>10</v>
      </c>
      <c r="E20" s="5" t="s">
        <v>11</v>
      </c>
      <c r="F20" s="5" t="s">
        <v>12</v>
      </c>
      <c r="G20" s="8"/>
      <c r="H20" s="9"/>
    </row>
    <row r="21" spans="1:8" x14ac:dyDescent="0.25">
      <c r="A21" s="1" t="s">
        <v>2</v>
      </c>
      <c r="B21" s="11" t="s">
        <v>23</v>
      </c>
      <c r="C21" s="5">
        <v>250</v>
      </c>
      <c r="D21" s="5">
        <v>3.9</v>
      </c>
      <c r="E21" s="5">
        <v>2.8</v>
      </c>
      <c r="F21" s="5">
        <v>20</v>
      </c>
      <c r="G21" s="5">
        <v>121</v>
      </c>
      <c r="H21" s="12">
        <v>147</v>
      </c>
    </row>
    <row r="22" spans="1:8" x14ac:dyDescent="0.25">
      <c r="A22" s="5" t="s">
        <v>24</v>
      </c>
      <c r="B22" s="11" t="s">
        <v>25</v>
      </c>
      <c r="C22" s="5">
        <v>90</v>
      </c>
      <c r="D22" s="14">
        <v>10.54</v>
      </c>
      <c r="E22" s="14">
        <v>18.39</v>
      </c>
      <c r="F22" s="14">
        <v>7.7140000000000004</v>
      </c>
      <c r="G22" s="14">
        <v>298.29000000000002</v>
      </c>
      <c r="H22" s="12" t="s">
        <v>26</v>
      </c>
    </row>
    <row r="23" spans="1:8" x14ac:dyDescent="0.25">
      <c r="A23" s="5"/>
      <c r="B23" s="11" t="s">
        <v>27</v>
      </c>
      <c r="C23" s="5">
        <v>150</v>
      </c>
      <c r="D23" s="5">
        <v>3.8</v>
      </c>
      <c r="E23" s="5">
        <v>4.3</v>
      </c>
      <c r="F23" s="5">
        <v>9.8000000000000007</v>
      </c>
      <c r="G23" s="5">
        <v>93</v>
      </c>
      <c r="H23" s="12">
        <v>423</v>
      </c>
    </row>
    <row r="24" spans="1:8" x14ac:dyDescent="0.25">
      <c r="A24" s="5"/>
      <c r="B24" s="11" t="s">
        <v>28</v>
      </c>
      <c r="C24" s="5">
        <v>200</v>
      </c>
      <c r="D24" s="5">
        <v>1</v>
      </c>
      <c r="E24" s="5">
        <v>0.2</v>
      </c>
      <c r="F24" s="5">
        <v>22.8</v>
      </c>
      <c r="G24" s="5">
        <v>86</v>
      </c>
      <c r="H24" s="12">
        <v>518</v>
      </c>
    </row>
    <row r="25" spans="1:8" x14ac:dyDescent="0.25">
      <c r="A25" s="5"/>
      <c r="B25" s="11" t="s">
        <v>20</v>
      </c>
      <c r="C25" s="5">
        <v>35</v>
      </c>
      <c r="D25" s="5">
        <v>2.31</v>
      </c>
      <c r="E25" s="5">
        <v>0.42</v>
      </c>
      <c r="F25" s="5">
        <v>11.69</v>
      </c>
      <c r="G25" s="5">
        <v>60.9</v>
      </c>
      <c r="H25" s="12">
        <v>109</v>
      </c>
    </row>
    <row r="26" spans="1:8" x14ac:dyDescent="0.25">
      <c r="A26" s="5"/>
      <c r="B26" s="11" t="s">
        <v>21</v>
      </c>
      <c r="C26" s="5">
        <v>50</v>
      </c>
      <c r="D26" s="5">
        <v>3.8</v>
      </c>
      <c r="E26" s="5">
        <v>0.4</v>
      </c>
      <c r="F26" s="5">
        <v>24.6</v>
      </c>
      <c r="G26" s="5">
        <v>117.5</v>
      </c>
      <c r="H26" s="12">
        <v>108</v>
      </c>
    </row>
    <row r="27" spans="1:8" x14ac:dyDescent="0.25">
      <c r="A27" s="5"/>
      <c r="B27" s="11"/>
      <c r="C27" s="5"/>
      <c r="D27" s="5"/>
      <c r="E27" s="5"/>
      <c r="F27" s="5"/>
      <c r="G27" s="5"/>
      <c r="H27" s="12"/>
    </row>
    <row r="28" spans="1:8" x14ac:dyDescent="0.25">
      <c r="A28" s="5" t="s">
        <v>29</v>
      </c>
      <c r="B28" s="11"/>
      <c r="C28" s="5">
        <f>SUM(C21:C27)</f>
        <v>775</v>
      </c>
      <c r="D28" s="5">
        <f t="shared" ref="D28:G28" si="1">SUM(D21:D27)</f>
        <v>25.349999999999998</v>
      </c>
      <c r="E28" s="5">
        <f t="shared" si="1"/>
        <v>26.51</v>
      </c>
      <c r="F28" s="5">
        <f t="shared" si="1"/>
        <v>96.603999999999985</v>
      </c>
      <c r="G28" s="5">
        <f t="shared" si="1"/>
        <v>776.68999999999994</v>
      </c>
      <c r="H28" s="12"/>
    </row>
    <row r="29" spans="1:8" x14ac:dyDescent="0.25">
      <c r="A29" s="5" t="s">
        <v>30</v>
      </c>
      <c r="B29" s="5"/>
      <c r="C29" s="5">
        <f>C16+C28</f>
        <v>1330</v>
      </c>
      <c r="D29" s="5">
        <f t="shared" ref="D29:G29" si="2">D16+D28</f>
        <v>44.79</v>
      </c>
      <c r="E29" s="5">
        <f t="shared" si="2"/>
        <v>55.34</v>
      </c>
      <c r="F29" s="5">
        <f t="shared" si="2"/>
        <v>186.55399999999997</v>
      </c>
      <c r="G29" s="5">
        <f t="shared" si="2"/>
        <v>1467.1</v>
      </c>
      <c r="H29" s="12"/>
    </row>
    <row r="30" spans="1:8" x14ac:dyDescent="0.25">
      <c r="A30" s="5"/>
      <c r="B30" s="5"/>
      <c r="C30" s="5"/>
      <c r="D30" s="15"/>
      <c r="E30" s="15"/>
      <c r="F30" s="15"/>
      <c r="G30" s="15"/>
      <c r="H30" s="12"/>
    </row>
    <row r="31" spans="1:8" x14ac:dyDescent="0.25">
      <c r="A31" s="1"/>
      <c r="B31" s="1"/>
      <c r="C31" s="1"/>
      <c r="D31" s="1"/>
      <c r="E31" s="1"/>
      <c r="F31" s="1"/>
      <c r="G31" s="1"/>
      <c r="H31" s="2"/>
    </row>
    <row r="32" spans="1:8" x14ac:dyDescent="0.25">
      <c r="A32" s="1"/>
      <c r="B32" s="1"/>
      <c r="C32" s="1"/>
      <c r="D32" s="1"/>
      <c r="E32" s="1"/>
      <c r="F32" s="1"/>
      <c r="G32" s="1"/>
      <c r="H32" s="2"/>
    </row>
    <row r="33" spans="1:8" x14ac:dyDescent="0.25">
      <c r="A33" s="3" t="s">
        <v>0</v>
      </c>
      <c r="B33" s="3"/>
      <c r="C33" s="1"/>
      <c r="D33" s="1"/>
      <c r="E33" s="1"/>
      <c r="F33" s="1"/>
      <c r="G33" s="1"/>
      <c r="H33" s="2"/>
    </row>
    <row r="34" spans="1:8" x14ac:dyDescent="0.25">
      <c r="A34" s="1" t="s">
        <v>1</v>
      </c>
      <c r="B34" s="1"/>
      <c r="C34" s="1"/>
      <c r="D34" s="1"/>
      <c r="E34" s="1"/>
      <c r="F34" s="1"/>
      <c r="G34" s="1"/>
      <c r="H34" s="2"/>
    </row>
    <row r="35" spans="1:8" x14ac:dyDescent="0.25">
      <c r="A35" s="1" t="s">
        <v>31</v>
      </c>
      <c r="B35" s="1"/>
      <c r="C35" s="4"/>
      <c r="D35" s="4"/>
      <c r="E35" s="4"/>
      <c r="F35" s="4"/>
      <c r="G35" s="4"/>
      <c r="H35" s="2"/>
    </row>
    <row r="36" spans="1:8" x14ac:dyDescent="0.25">
      <c r="A36" s="1" t="s">
        <v>3</v>
      </c>
      <c r="B36" s="1"/>
      <c r="C36" s="1"/>
      <c r="D36" s="1"/>
      <c r="E36" s="1"/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/>
      <c r="G37" s="1"/>
      <c r="H37" s="2"/>
    </row>
    <row r="38" spans="1:8" x14ac:dyDescent="0.25">
      <c r="A38" s="5" t="s">
        <v>4</v>
      </c>
      <c r="B38" s="6" t="s">
        <v>5</v>
      </c>
      <c r="C38" s="6" t="s">
        <v>6</v>
      </c>
      <c r="D38" s="7" t="s">
        <v>7</v>
      </c>
      <c r="E38" s="7"/>
      <c r="F38" s="7"/>
      <c r="G38" s="8" t="s">
        <v>8</v>
      </c>
      <c r="H38" s="9" t="s">
        <v>9</v>
      </c>
    </row>
    <row r="39" spans="1:8" x14ac:dyDescent="0.25">
      <c r="A39" s="1" t="s">
        <v>1</v>
      </c>
      <c r="B39" s="10"/>
      <c r="C39" s="10"/>
      <c r="D39" s="5" t="s">
        <v>10</v>
      </c>
      <c r="E39" s="5" t="s">
        <v>11</v>
      </c>
      <c r="F39" s="5" t="s">
        <v>12</v>
      </c>
      <c r="G39" s="8"/>
      <c r="H39" s="9"/>
    </row>
    <row r="40" spans="1:8" x14ac:dyDescent="0.25">
      <c r="A40" s="1" t="s">
        <v>31</v>
      </c>
      <c r="B40" s="11" t="s">
        <v>32</v>
      </c>
      <c r="C40" s="5">
        <v>230</v>
      </c>
      <c r="D40" s="14">
        <v>12.26</v>
      </c>
      <c r="E40" s="14">
        <v>12.7</v>
      </c>
      <c r="F40" s="14">
        <v>33.79</v>
      </c>
      <c r="G40" s="5">
        <v>525.78</v>
      </c>
      <c r="H40" s="12">
        <v>325</v>
      </c>
    </row>
    <row r="41" spans="1:8" x14ac:dyDescent="0.25">
      <c r="A41" s="5" t="s">
        <v>14</v>
      </c>
      <c r="B41" s="11" t="s">
        <v>33</v>
      </c>
      <c r="C41" s="5">
        <v>200</v>
      </c>
      <c r="D41" s="5">
        <v>4</v>
      </c>
      <c r="E41" s="5">
        <v>3</v>
      </c>
      <c r="F41" s="5">
        <v>17</v>
      </c>
      <c r="G41" s="5">
        <v>96</v>
      </c>
      <c r="H41" s="12">
        <v>517</v>
      </c>
    </row>
    <row r="42" spans="1:8" x14ac:dyDescent="0.25">
      <c r="A42" s="5"/>
      <c r="B42" s="11" t="s">
        <v>17</v>
      </c>
      <c r="C42" s="5">
        <v>10</v>
      </c>
      <c r="D42" s="5">
        <v>0.1</v>
      </c>
      <c r="E42" s="5">
        <v>6.3</v>
      </c>
      <c r="F42" s="5">
        <v>0.1</v>
      </c>
      <c r="G42" s="5">
        <v>75</v>
      </c>
      <c r="H42" s="12" t="s">
        <v>18</v>
      </c>
    </row>
    <row r="43" spans="1:8" x14ac:dyDescent="0.25">
      <c r="A43" s="5"/>
      <c r="B43" s="11" t="s">
        <v>34</v>
      </c>
      <c r="C43" s="5">
        <v>40</v>
      </c>
      <c r="D43" s="5">
        <v>5.0999999999999996</v>
      </c>
      <c r="E43" s="5">
        <v>3.6</v>
      </c>
      <c r="F43" s="5">
        <v>0.3</v>
      </c>
      <c r="G43" s="5">
        <v>63</v>
      </c>
      <c r="H43" s="12">
        <v>300</v>
      </c>
    </row>
    <row r="44" spans="1:8" x14ac:dyDescent="0.25">
      <c r="A44" s="5"/>
      <c r="B44" s="11" t="s">
        <v>20</v>
      </c>
      <c r="C44" s="5">
        <v>35</v>
      </c>
      <c r="D44" s="5">
        <v>2.31</v>
      </c>
      <c r="E44" s="5">
        <v>0.42</v>
      </c>
      <c r="F44" s="5">
        <v>11.69</v>
      </c>
      <c r="G44" s="5">
        <v>60.9</v>
      </c>
      <c r="H44" s="12">
        <v>109</v>
      </c>
    </row>
    <row r="45" spans="1:8" x14ac:dyDescent="0.25">
      <c r="A45" s="5"/>
      <c r="B45" s="11" t="s">
        <v>21</v>
      </c>
      <c r="C45" s="5">
        <v>40</v>
      </c>
      <c r="D45" s="5">
        <v>3.04</v>
      </c>
      <c r="E45" s="5">
        <v>0.32</v>
      </c>
      <c r="F45" s="5">
        <v>19.68</v>
      </c>
      <c r="G45" s="5">
        <v>94</v>
      </c>
      <c r="H45" s="12">
        <v>108</v>
      </c>
    </row>
    <row r="46" spans="1:8" x14ac:dyDescent="0.25">
      <c r="A46" s="5"/>
      <c r="B46" s="11"/>
      <c r="C46" s="5"/>
      <c r="D46" s="5"/>
      <c r="E46" s="5"/>
      <c r="F46" s="5"/>
      <c r="G46" s="5"/>
      <c r="H46" s="12"/>
    </row>
    <row r="47" spans="1:8" x14ac:dyDescent="0.25">
      <c r="A47" s="5" t="s">
        <v>22</v>
      </c>
      <c r="B47" s="11"/>
      <c r="C47" s="5">
        <f>SUM(C40:C46)</f>
        <v>555</v>
      </c>
      <c r="D47" s="5">
        <f t="shared" ref="D47:G47" si="3">SUM(D40:D46)</f>
        <v>26.81</v>
      </c>
      <c r="E47" s="5">
        <f t="shared" si="3"/>
        <v>26.340000000000003</v>
      </c>
      <c r="F47" s="5">
        <f t="shared" si="3"/>
        <v>82.56</v>
      </c>
      <c r="G47" s="5">
        <f t="shared" si="3"/>
        <v>914.68</v>
      </c>
      <c r="H47" s="12"/>
    </row>
    <row r="48" spans="1:8" x14ac:dyDescent="0.25">
      <c r="A48" s="5"/>
      <c r="B48" s="5"/>
      <c r="C48" s="5"/>
      <c r="D48" s="5"/>
      <c r="E48" s="5"/>
      <c r="F48" s="5"/>
      <c r="G48" s="5"/>
      <c r="H48" s="12"/>
    </row>
    <row r="49" spans="1:8" x14ac:dyDescent="0.25">
      <c r="A49" s="1"/>
      <c r="B49" s="1"/>
      <c r="C49" s="1"/>
      <c r="D49" s="1"/>
      <c r="E49" s="1"/>
      <c r="F49" s="1"/>
      <c r="G49" s="1"/>
      <c r="H49" s="2"/>
    </row>
    <row r="50" spans="1:8" x14ac:dyDescent="0.25">
      <c r="A50" s="5" t="s">
        <v>4</v>
      </c>
      <c r="B50" s="6" t="s">
        <v>5</v>
      </c>
      <c r="C50" s="6" t="s">
        <v>6</v>
      </c>
      <c r="D50" s="7" t="s">
        <v>7</v>
      </c>
      <c r="E50" s="7"/>
      <c r="F50" s="7"/>
      <c r="G50" s="8" t="s">
        <v>8</v>
      </c>
      <c r="H50" s="9" t="s">
        <v>9</v>
      </c>
    </row>
    <row r="51" spans="1:8" x14ac:dyDescent="0.25">
      <c r="A51" s="1" t="s">
        <v>1</v>
      </c>
      <c r="B51" s="10"/>
      <c r="C51" s="10"/>
      <c r="D51" s="5" t="s">
        <v>10</v>
      </c>
      <c r="E51" s="5" t="s">
        <v>11</v>
      </c>
      <c r="F51" s="5" t="s">
        <v>12</v>
      </c>
      <c r="G51" s="8"/>
      <c r="H51" s="9"/>
    </row>
    <row r="52" spans="1:8" x14ac:dyDescent="0.25">
      <c r="A52" s="1" t="s">
        <v>31</v>
      </c>
      <c r="B52" s="11" t="s">
        <v>35</v>
      </c>
      <c r="C52" s="5">
        <v>250</v>
      </c>
      <c r="D52" s="5">
        <v>2</v>
      </c>
      <c r="E52" s="5">
        <v>4.7</v>
      </c>
      <c r="F52" s="14">
        <v>19.79</v>
      </c>
      <c r="G52" s="14">
        <v>125.875</v>
      </c>
      <c r="H52" s="12">
        <v>128</v>
      </c>
    </row>
    <row r="53" spans="1:8" x14ac:dyDescent="0.25">
      <c r="A53" s="5" t="s">
        <v>24</v>
      </c>
      <c r="B53" s="11" t="s">
        <v>36</v>
      </c>
      <c r="C53" s="5">
        <v>70</v>
      </c>
      <c r="D53" s="5">
        <v>0.7</v>
      </c>
      <c r="E53" s="14">
        <v>0.12</v>
      </c>
      <c r="F53" s="14">
        <v>2.33</v>
      </c>
      <c r="G53" s="14">
        <v>14</v>
      </c>
      <c r="H53" s="12">
        <v>106</v>
      </c>
    </row>
    <row r="54" spans="1:8" x14ac:dyDescent="0.25">
      <c r="A54" s="5"/>
      <c r="B54" s="11" t="s">
        <v>37</v>
      </c>
      <c r="C54" s="13">
        <v>190</v>
      </c>
      <c r="D54" s="16">
        <v>12.1</v>
      </c>
      <c r="E54" s="16">
        <v>15</v>
      </c>
      <c r="F54" s="16">
        <v>31.6</v>
      </c>
      <c r="G54" s="16">
        <v>744.8</v>
      </c>
      <c r="H54" s="12" t="s">
        <v>38</v>
      </c>
    </row>
    <row r="55" spans="1:8" x14ac:dyDescent="0.25">
      <c r="A55" s="5"/>
      <c r="B55" s="11" t="s">
        <v>39</v>
      </c>
      <c r="C55" s="5">
        <v>200</v>
      </c>
      <c r="D55" s="5">
        <v>0.6</v>
      </c>
      <c r="E55" s="5">
        <v>0</v>
      </c>
      <c r="F55" s="5">
        <v>32.4</v>
      </c>
      <c r="G55" s="5">
        <v>131.69999999999999</v>
      </c>
      <c r="H55" s="12">
        <v>508</v>
      </c>
    </row>
    <row r="56" spans="1:8" x14ac:dyDescent="0.25">
      <c r="A56" s="5"/>
      <c r="B56" s="11" t="s">
        <v>20</v>
      </c>
      <c r="C56" s="5">
        <v>35</v>
      </c>
      <c r="D56" s="5">
        <v>2.31</v>
      </c>
      <c r="E56" s="5">
        <v>0.42</v>
      </c>
      <c r="F56" s="5">
        <v>11.69</v>
      </c>
      <c r="G56" s="5">
        <v>60.9</v>
      </c>
      <c r="H56" s="12">
        <v>109</v>
      </c>
    </row>
    <row r="57" spans="1:8" x14ac:dyDescent="0.25">
      <c r="A57" s="5"/>
      <c r="B57" s="11" t="s">
        <v>21</v>
      </c>
      <c r="C57" s="5">
        <v>50</v>
      </c>
      <c r="D57" s="5">
        <v>3.8</v>
      </c>
      <c r="E57" s="5">
        <v>0.4</v>
      </c>
      <c r="F57" s="5">
        <v>24.6</v>
      </c>
      <c r="G57" s="5">
        <v>117.5</v>
      </c>
      <c r="H57" s="12">
        <v>108</v>
      </c>
    </row>
    <row r="58" spans="1:8" x14ac:dyDescent="0.25">
      <c r="A58" s="5"/>
      <c r="B58" s="11" t="s">
        <v>40</v>
      </c>
      <c r="C58" s="5">
        <v>160</v>
      </c>
      <c r="D58" s="5">
        <v>0.64</v>
      </c>
      <c r="E58" s="5">
        <v>0.64</v>
      </c>
      <c r="F58" s="5">
        <v>15.68</v>
      </c>
      <c r="G58" s="5">
        <v>75.2</v>
      </c>
      <c r="H58" s="12">
        <v>112</v>
      </c>
    </row>
    <row r="59" spans="1:8" x14ac:dyDescent="0.25">
      <c r="A59" s="5" t="s">
        <v>29</v>
      </c>
      <c r="B59" s="11"/>
      <c r="C59" s="5">
        <f>SUM(C52:C58)</f>
        <v>955</v>
      </c>
      <c r="D59" s="5">
        <f t="shared" ref="D59:G59" si="4">SUM(D52:D58)</f>
        <v>22.150000000000002</v>
      </c>
      <c r="E59" s="5">
        <f t="shared" si="4"/>
        <v>21.28</v>
      </c>
      <c r="F59" s="5">
        <f t="shared" si="4"/>
        <v>138.09</v>
      </c>
      <c r="G59" s="5">
        <f t="shared" si="4"/>
        <v>1269.9750000000001</v>
      </c>
      <c r="H59" s="12"/>
    </row>
    <row r="60" spans="1:8" x14ac:dyDescent="0.25">
      <c r="A60" s="5" t="s">
        <v>30</v>
      </c>
      <c r="B60" s="5"/>
      <c r="C60" s="5">
        <f>C47+C59</f>
        <v>1510</v>
      </c>
      <c r="D60" s="5">
        <f t="shared" ref="D60:G60" si="5">D47+D59</f>
        <v>48.96</v>
      </c>
      <c r="E60" s="5">
        <f t="shared" si="5"/>
        <v>47.620000000000005</v>
      </c>
      <c r="F60" s="5">
        <f t="shared" si="5"/>
        <v>220.65</v>
      </c>
      <c r="G60" s="5">
        <f t="shared" si="5"/>
        <v>2184.6550000000002</v>
      </c>
      <c r="H60" s="12"/>
    </row>
    <row r="61" spans="1:8" x14ac:dyDescent="0.25">
      <c r="A61" s="5"/>
      <c r="B61" s="5"/>
      <c r="C61" s="5"/>
      <c r="D61" s="15"/>
      <c r="E61" s="15"/>
      <c r="F61" s="15"/>
      <c r="G61" s="15"/>
      <c r="H61" s="12"/>
    </row>
    <row r="62" spans="1:8" x14ac:dyDescent="0.25">
      <c r="A62" s="1"/>
      <c r="B62" s="1"/>
      <c r="C62" s="1"/>
      <c r="D62" s="1"/>
      <c r="E62" s="1"/>
      <c r="F62" s="1"/>
      <c r="G62" s="1"/>
      <c r="H62" s="2"/>
    </row>
  </sheetData>
  <mergeCells count="22">
    <mergeCell ref="B38:B39"/>
    <mergeCell ref="C38:C39"/>
    <mergeCell ref="D38:F38"/>
    <mergeCell ref="G38:G39"/>
    <mergeCell ref="H38:H39"/>
    <mergeCell ref="B50:B51"/>
    <mergeCell ref="C50:C51"/>
    <mergeCell ref="D50:F50"/>
    <mergeCell ref="G50:G51"/>
    <mergeCell ref="H50:H51"/>
    <mergeCell ref="B19:B20"/>
    <mergeCell ref="C19:C20"/>
    <mergeCell ref="D19:F19"/>
    <mergeCell ref="G19:G20"/>
    <mergeCell ref="H19:H20"/>
    <mergeCell ref="A33:B33"/>
    <mergeCell ref="A2:B2"/>
    <mergeCell ref="B7:B8"/>
    <mergeCell ref="C7:C8"/>
    <mergeCell ref="D7:F7"/>
    <mergeCell ref="G7:G8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2022-06-06T10:30:19Z</dcterms:modified>
</cp:coreProperties>
</file>